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5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4" i="1" l="1"/>
  <c r="C14" i="1"/>
  <c r="D15" i="1"/>
  <c r="C15" i="1"/>
  <c r="E14" i="1"/>
  <c r="E13" i="1"/>
  <c r="E12" i="1"/>
  <c r="E7" i="1"/>
  <c r="C10" i="1"/>
  <c r="E9" i="1"/>
  <c r="E8" i="1"/>
  <c r="C5" i="1"/>
  <c r="E4" i="1"/>
  <c r="D3" i="1"/>
  <c r="D5" i="1" s="1"/>
  <c r="E5" i="1" s="1"/>
  <c r="E2" i="1"/>
  <c r="E15" i="1" l="1"/>
  <c r="E3" i="1"/>
  <c r="D10" i="1"/>
  <c r="E10" i="1" s="1"/>
</calcChain>
</file>

<file path=xl/sharedStrings.xml><?xml version="1.0" encoding="utf-8"?>
<sst xmlns="http://schemas.openxmlformats.org/spreadsheetml/2006/main" count="11" uniqueCount="7">
  <si>
    <t>Cassa Depositi e Prestiti</t>
  </si>
  <si>
    <t>Interessi</t>
  </si>
  <si>
    <t>Q. Capitale</t>
  </si>
  <si>
    <t>Totale</t>
  </si>
  <si>
    <t>Istituto Credito Sportivo</t>
  </si>
  <si>
    <t>Biverbanca</t>
  </si>
  <si>
    <t>Mutui passivi triennio 2020/2022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</si>
</sst>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textRotation="90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1" fillId="0" borderId="0" xfId="0" applyFont="1"/>
    <xf numFmtId="0" fontId="3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M18" sqref="M18"/>
    </sheetView>
  </sheetViews>
  <sheetFormatPr defaultRowHeight="21" x14ac:dyDescent="0.35"/>
  <cols>
    <col min="1" max="1" width="30.28515625" style="8" customWidth="1"/>
    <col min="2" max="2" width="5.140625" style="8" customWidth="1"/>
    <col min="3" max="4" width="16.28515625" style="8" bestFit="1" customWidth="1"/>
    <col min="5" max="5" width="16.28515625" style="12" bestFit="1" customWidth="1"/>
    <col min="6" max="16384" width="9.140625" style="8"/>
  </cols>
  <sheetData>
    <row r="1" spans="1:5" s="3" customFormat="1" x14ac:dyDescent="0.35">
      <c r="A1" s="13" t="s">
        <v>6</v>
      </c>
      <c r="B1" s="1"/>
      <c r="C1" s="2" t="s">
        <v>1</v>
      </c>
      <c r="D1" s="2" t="s">
        <v>2</v>
      </c>
      <c r="E1" s="2" t="s">
        <v>3</v>
      </c>
    </row>
    <row r="2" spans="1:5" ht="19.5" customHeight="1" x14ac:dyDescent="0.35">
      <c r="A2" s="4" t="s">
        <v>0</v>
      </c>
      <c r="B2" s="5">
        <v>2020</v>
      </c>
      <c r="C2" s="6">
        <v>11513.08</v>
      </c>
      <c r="D2" s="6">
        <v>20054.509999999998</v>
      </c>
      <c r="E2" s="7">
        <f>SUM(C2:D2)</f>
        <v>31567.589999999997</v>
      </c>
    </row>
    <row r="3" spans="1:5" x14ac:dyDescent="0.35">
      <c r="A3" s="4" t="s">
        <v>4</v>
      </c>
      <c r="B3" s="5"/>
      <c r="C3" s="6">
        <v>0</v>
      </c>
      <c r="D3" s="6">
        <f>3279.83+3342.23</f>
        <v>6622.0599999999995</v>
      </c>
      <c r="E3" s="7">
        <f>SUM(C3:D3)</f>
        <v>6622.0599999999995</v>
      </c>
    </row>
    <row r="4" spans="1:5" x14ac:dyDescent="0.35">
      <c r="A4" s="4" t="s">
        <v>5</v>
      </c>
      <c r="B4" s="5"/>
      <c r="C4" s="6">
        <v>2624.48</v>
      </c>
      <c r="D4" s="6">
        <v>5563.58</v>
      </c>
      <c r="E4" s="7">
        <f>SUM(C4:D4)</f>
        <v>8188.0599999999995</v>
      </c>
    </row>
    <row r="5" spans="1:5" x14ac:dyDescent="0.35">
      <c r="A5" s="4"/>
      <c r="B5" s="4"/>
      <c r="C5" s="7">
        <f>SUM(C2:C4)</f>
        <v>14137.56</v>
      </c>
      <c r="D5" s="7">
        <f>SUM(D2:D4)</f>
        <v>32240.15</v>
      </c>
      <c r="E5" s="7">
        <f>SUM(C5:D5)</f>
        <v>46377.71</v>
      </c>
    </row>
    <row r="7" spans="1:5" ht="22.5" customHeight="1" x14ac:dyDescent="0.35">
      <c r="A7" s="4" t="s">
        <v>0</v>
      </c>
      <c r="B7" s="9">
        <v>2021</v>
      </c>
      <c r="C7" s="6">
        <v>10540.48</v>
      </c>
      <c r="D7" s="6">
        <v>20914.62</v>
      </c>
      <c r="E7" s="7">
        <f>SUM(C7:D7)</f>
        <v>31455.1</v>
      </c>
    </row>
    <row r="8" spans="1:5" ht="0.75" customHeight="1" x14ac:dyDescent="0.35">
      <c r="A8" s="4"/>
      <c r="B8" s="10"/>
      <c r="C8" s="6"/>
      <c r="D8" s="6"/>
      <c r="E8" s="7">
        <f>SUM(C8:D8)</f>
        <v>0</v>
      </c>
    </row>
    <row r="9" spans="1:5" x14ac:dyDescent="0.35">
      <c r="A9" s="4" t="s">
        <v>5</v>
      </c>
      <c r="B9" s="10"/>
      <c r="C9" s="6">
        <v>2624.48</v>
      </c>
      <c r="D9" s="6">
        <v>5563.58</v>
      </c>
      <c r="E9" s="7">
        <f>SUM(C9:D9)</f>
        <v>8188.0599999999995</v>
      </c>
    </row>
    <row r="10" spans="1:5" x14ac:dyDescent="0.35">
      <c r="A10" s="4"/>
      <c r="B10" s="11"/>
      <c r="C10" s="7">
        <f>SUM(C7:C9)</f>
        <v>13164.96</v>
      </c>
      <c r="D10" s="7">
        <f>SUM(D7:D9)</f>
        <v>26478.199999999997</v>
      </c>
      <c r="E10" s="7">
        <f>SUM(C10:D10)</f>
        <v>39643.159999999996</v>
      </c>
    </row>
    <row r="12" spans="1:5" ht="26.25" customHeight="1" x14ac:dyDescent="0.35">
      <c r="A12" s="4" t="s">
        <v>0</v>
      </c>
      <c r="B12" s="9">
        <v>2022</v>
      </c>
      <c r="C12" s="6">
        <v>9527.59</v>
      </c>
      <c r="D12" s="6">
        <v>21557.63</v>
      </c>
      <c r="E12" s="7">
        <f>SUM(C12:D12)</f>
        <v>31085.22</v>
      </c>
    </row>
    <row r="13" spans="1:5" ht="6.75" hidden="1" customHeight="1" x14ac:dyDescent="0.35">
      <c r="A13" s="4"/>
      <c r="B13" s="10"/>
      <c r="C13" s="6"/>
      <c r="D13" s="6"/>
      <c r="E13" s="7">
        <f>SUM(C13:D13)</f>
        <v>0</v>
      </c>
    </row>
    <row r="14" spans="1:5" x14ac:dyDescent="0.35">
      <c r="A14" s="4" t="s">
        <v>5</v>
      </c>
      <c r="B14" s="10"/>
      <c r="C14" s="6">
        <f>1206.44+1133.53</f>
        <v>2339.9700000000003</v>
      </c>
      <c r="D14" s="6">
        <f>2887.59+2960.5</f>
        <v>5848.09</v>
      </c>
      <c r="E14" s="7">
        <f>SUM(C14:D14)</f>
        <v>8188.06</v>
      </c>
    </row>
    <row r="15" spans="1:5" x14ac:dyDescent="0.35">
      <c r="A15" s="4"/>
      <c r="B15" s="11"/>
      <c r="C15" s="7">
        <f>SUM(C12:C14)</f>
        <v>11867.560000000001</v>
      </c>
      <c r="D15" s="7">
        <f>SUM(D12:D14)</f>
        <v>27405.72</v>
      </c>
      <c r="E15" s="7">
        <f>SUM(C15:D15)</f>
        <v>39273.279999999999</v>
      </c>
    </row>
  </sheetData>
  <mergeCells count="4">
    <mergeCell ref="B2:B4"/>
    <mergeCell ref="B12:B15"/>
    <mergeCell ref="B7:B10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cp:lastPrinted>2020-05-13T12:52:41Z</cp:lastPrinted>
  <dcterms:created xsi:type="dcterms:W3CDTF">2020-05-13T12:29:13Z</dcterms:created>
  <dcterms:modified xsi:type="dcterms:W3CDTF">2020-05-13T12:52:42Z</dcterms:modified>
</cp:coreProperties>
</file>